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020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<sst xmlns="http://schemas.openxmlformats.org/spreadsheetml/2006/main" count="94" uniqueCount="61">
  <si>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>Lp.</t>
  </si>
  <si>
    <t>Kalkulacja indywidualna</t>
  </si>
  <si>
    <t>Opis</t>
  </si>
  <si>
    <t xml:space="preserve">Ceny jednostkowe pozycji z narzutami na robociznę materiały i sprzęt (r+m+s) </t>
  </si>
  <si>
    <t>1.</t>
  </si>
  <si>
    <t>1.1</t>
  </si>
  <si>
    <t>1.1.1</t>
  </si>
  <si>
    <t>1.1.2</t>
  </si>
  <si>
    <t>1.1.3</t>
  </si>
  <si>
    <t>1.1.4</t>
  </si>
  <si>
    <t xml:space="preserve">Razem </t>
  </si>
  <si>
    <t>Wartość kosztorysowa brutto:</t>
  </si>
  <si>
    <t>Szczegółowo przedmiot zamówienia okreslają warunki zawarte w SIWZ.</t>
  </si>
  <si>
    <t>Jednostka obmiaru</t>
  </si>
  <si>
    <t>Wartość netto :</t>
  </si>
  <si>
    <t>Stawka podatku VAT ……….%:</t>
  </si>
  <si>
    <t xml:space="preserve">Ilość </t>
  </si>
  <si>
    <t>Kalkulacja</t>
  </si>
  <si>
    <t>1.1.5</t>
  </si>
  <si>
    <t>Obiekt: Drogi stanowiące własność gminy na terenie Gminy Milanówek</t>
  </si>
  <si>
    <t>kpl.</t>
  </si>
  <si>
    <t>Budowa progów zwalniających wyspowych wykonanych z betonowej kostki brukowej w postaci kompletu dwóch progów o wymiarach 2,0x2,0m wraz z niezbędnym oznakowaniem pionowym w postaci zestawów znaków A-11a, B-33, T-1 oraz oznakowaniem poziomym w postaci malowania P-25 masą układaną w technologii grubowarstwowej i oznakowania punktowymi elementami odblaskowymi pryzmatycznymi</t>
  </si>
  <si>
    <t>Budowa wyniesionego przejścia dla pieszych wykonanego z betonowej kostki brukowej wraz z niezbędnym oznakowaniem pionowym w postaci zestawów znaków A-11a, B-33, T-1 oraz oznakowaniem poziomym w postaci malowania P-25 masą układaną w technologii grubowarstwowej i oznakowania punktowymi elementami odblaskowymi pryzmatycznymi</t>
  </si>
  <si>
    <t>Wykonanie oznakowania poziomego</t>
  </si>
  <si>
    <t>m2</t>
  </si>
  <si>
    <t>Szerokość jezdni do 5,0m</t>
  </si>
  <si>
    <t>Szerokość jezdni powyżej 5,0m do 5,5m</t>
  </si>
  <si>
    <t>Szerokość jezdni powyżej 5,5m do 6,0m</t>
  </si>
  <si>
    <t>D-15</t>
  </si>
  <si>
    <t xml:space="preserve">B-18 </t>
  </si>
  <si>
    <t>B-33</t>
  </si>
  <si>
    <t>D-4a</t>
  </si>
  <si>
    <t>D-4b</t>
  </si>
  <si>
    <t>B</t>
  </si>
  <si>
    <t>A-6b</t>
  </si>
  <si>
    <t>A-7</t>
  </si>
  <si>
    <t>A-11a</t>
  </si>
  <si>
    <t>B-33 (40km/h)</t>
  </si>
  <si>
    <t>D-1</t>
  </si>
  <si>
    <t>D-6</t>
  </si>
  <si>
    <t>T-27</t>
  </si>
  <si>
    <t>A-5</t>
  </si>
  <si>
    <t>A-17</t>
  </si>
  <si>
    <t>A-30</t>
  </si>
  <si>
    <t>B-1</t>
  </si>
  <si>
    <t>B-20</t>
  </si>
  <si>
    <t>B-35</t>
  </si>
  <si>
    <t>B-36</t>
  </si>
  <si>
    <t>D-3</t>
  </si>
  <si>
    <t>D-18</t>
  </si>
  <si>
    <t>szt.</t>
  </si>
  <si>
    <t>Montaż rury znaku</t>
  </si>
  <si>
    <t>Montaż znaku</t>
  </si>
  <si>
    <t>Dostawa znaków pionowych wraz z niezbędnym mocowaniem do rury znaku:</t>
  </si>
  <si>
    <t>m</t>
  </si>
  <si>
    <t>Dostawa rury znaku</t>
  </si>
  <si>
    <t>PRZEDMIAR ROBÓT</t>
  </si>
  <si>
    <t>Budowa progów zwalniających płytowych, wyspowych i wyniesionych przejść dla pieszych z kostki brukowej wraz z niezbędnym oznakowaniem pionowym i poziomym oraz dostawa i montaż oznakowania pionowego i wykonanie oznakowania poziomego na wybranych ulicach miasta Milanówka</t>
  </si>
  <si>
    <t>Element:  Budowa progów zwalniających płytowych, wyspowych i wyniesionych przejść dla pieszych z kostki brukowej wraz z niezbędnym oznakowaniem pionowym i poziomym oraz dostawa i montaż oznakowania pionowego     i wykonanie oznakowania poziomego na wybranych ulicach miasta Milanówka</t>
  </si>
  <si>
    <t>Budowa progów zwalniających płytowych typu U-16C o długości całkowitej 5,0m (3,0m długości wyniesionej płyty) wykonanych z betonowej kostki brukowej wraz
z niezbędnym oznakowaniem pionowym w postaci zestawów znaków A-11a, B-33, T-1 oraz oznakowaniem poziomym w postaci malowania P-25 masą układaną w technologii grubowarstwowej i oznakowania punktowymi elementami odblaskowymi pryzmatycznymi:</t>
  </si>
  <si>
    <t>Cena jednostkowa netto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</si>
</sst>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  <font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8" fillId="0" borderId="16" xfId="0" applyFont="1" applyBorder="1" applyAlignment="1">
      <alignment horizontal="left" vertical="center" wrapText="1" indent="1"/>
    </xf>
    <xf numFmtId="0" fontId="38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 indent="1"/>
    </xf>
    <xf numFmtId="0" fontId="5" fillId="32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="85" zoomScaleNormal="85" zoomScalePageLayoutView="70" workbookViewId="0" topLeftCell="A1">
      <selection activeCell="G6" sqref="G6"/>
    </sheetView>
  </sheetViews>
  <sheetFormatPr defaultColWidth="8.796875" defaultRowHeight="14.25"/>
  <cols>
    <col min="1" max="1" width="4.8984375" style="0" customWidth="1"/>
    <col min="2" max="2" width="10.69921875" style="0" customWidth="1"/>
    <col min="3" max="3" width="40.19921875" style="0" customWidth="1"/>
    <col min="4" max="4" width="7.59765625" style="0" bestFit="1" customWidth="1"/>
    <col min="5" max="5" width="5.59765625" style="0" customWidth="1"/>
    <col min="6" max="6" width="8.59765625" style="0" customWidth="1"/>
    <col min="7" max="7" width="12.59765625" style="0" customWidth="1"/>
    <col min="11" max="11" width="11.3984375" style="0" bestFit="1" customWidth="1"/>
  </cols>
  <sheetData>
    <row r="1" spans="1:7" ht="22.5" customHeight="1">
      <c r="A1" s="29" t="s">
        <v>56</v>
      </c>
      <c r="B1" s="29"/>
      <c r="C1" s="29"/>
      <c r="D1" s="29"/>
      <c r="E1" s="29"/>
      <c r="F1" s="29"/>
      <c r="G1" s="29"/>
    </row>
    <row r="2" spans="1:7" ht="72" customHeight="1">
      <c r="A2" s="29" t="s">
        <v>57</v>
      </c>
      <c r="B2" s="29"/>
      <c r="C2" s="29"/>
      <c r="D2" s="29"/>
      <c r="E2" s="29"/>
      <c r="F2" s="29"/>
      <c r="G2" s="29"/>
    </row>
    <row r="3" spans="1:7" ht="15.75">
      <c r="A3" s="36"/>
      <c r="B3" s="37"/>
      <c r="C3" s="37"/>
      <c r="D3" s="37"/>
      <c r="E3" s="37"/>
      <c r="F3" s="37"/>
      <c r="G3" s="37"/>
    </row>
    <row r="4" spans="1:7" ht="15">
      <c r="A4" s="38" t="s">
        <v>3</v>
      </c>
      <c r="B4" s="38"/>
      <c r="C4" s="38"/>
      <c r="D4" s="38"/>
      <c r="E4" s="38"/>
      <c r="F4" s="38"/>
      <c r="G4" s="38"/>
    </row>
    <row r="5" spans="1:7" ht="15.75" thickBot="1">
      <c r="A5" s="28"/>
      <c r="B5" s="28"/>
      <c r="C5" s="28"/>
      <c r="D5" s="28"/>
      <c r="E5" s="28"/>
      <c r="F5" s="28"/>
      <c r="G5" s="28"/>
    </row>
    <row r="6" spans="1:7" ht="35.25" customHeight="1" thickBot="1">
      <c r="A6" s="5" t="s">
        <v>0</v>
      </c>
      <c r="B6" s="6" t="s">
        <v>17</v>
      </c>
      <c r="C6" s="6" t="s">
        <v>2</v>
      </c>
      <c r="D6" s="6" t="s">
        <v>13</v>
      </c>
      <c r="E6" s="6" t="s">
        <v>16</v>
      </c>
      <c r="F6" s="6" t="s">
        <v>60</v>
      </c>
      <c r="G6" s="7" t="s">
        <v>10</v>
      </c>
    </row>
    <row r="7" spans="1:7" ht="23.25" customHeight="1">
      <c r="A7" s="16" t="s">
        <v>4</v>
      </c>
      <c r="B7" s="30" t="s">
        <v>19</v>
      </c>
      <c r="C7" s="31"/>
      <c r="D7" s="31"/>
      <c r="E7" s="31"/>
      <c r="F7" s="31"/>
      <c r="G7" s="32"/>
    </row>
    <row r="8" spans="1:7" ht="55.5" customHeight="1">
      <c r="A8" s="17" t="s">
        <v>5</v>
      </c>
      <c r="B8" s="33" t="s">
        <v>58</v>
      </c>
      <c r="C8" s="34"/>
      <c r="D8" s="34"/>
      <c r="E8" s="34"/>
      <c r="F8" s="34"/>
      <c r="G8" s="35"/>
    </row>
    <row r="9" spans="1:7" ht="127.5">
      <c r="A9" s="40" t="s">
        <v>6</v>
      </c>
      <c r="B9" s="39" t="s">
        <v>1</v>
      </c>
      <c r="C9" s="20" t="s">
        <v>59</v>
      </c>
      <c r="D9" s="24"/>
      <c r="E9" s="26"/>
      <c r="F9" s="8"/>
      <c r="G9" s="9"/>
    </row>
    <row r="10" spans="1:7" ht="15">
      <c r="A10" s="40"/>
      <c r="B10" s="39"/>
      <c r="C10" s="20" t="s">
        <v>25</v>
      </c>
      <c r="D10" s="19" t="s">
        <v>20</v>
      </c>
      <c r="E10" s="27">
        <v>1</v>
      </c>
      <c r="F10" s="10"/>
      <c r="G10" s="11">
        <f aca="true" t="shared" si="0" ref="G10:G42">F10*E10</f>
        <v>0</v>
      </c>
    </row>
    <row r="11" spans="1:7" ht="15">
      <c r="A11" s="40"/>
      <c r="B11" s="39"/>
      <c r="C11" s="20" t="s">
        <v>26</v>
      </c>
      <c r="D11" s="19" t="s">
        <v>20</v>
      </c>
      <c r="E11" s="27">
        <v>3</v>
      </c>
      <c r="F11" s="10"/>
      <c r="G11" s="11">
        <f t="shared" si="0"/>
        <v>0</v>
      </c>
    </row>
    <row r="12" spans="1:7" ht="15">
      <c r="A12" s="40"/>
      <c r="B12" s="39"/>
      <c r="C12" s="20" t="s">
        <v>27</v>
      </c>
      <c r="D12" s="19" t="s">
        <v>20</v>
      </c>
      <c r="E12" s="27">
        <v>6</v>
      </c>
      <c r="F12" s="10"/>
      <c r="G12" s="11">
        <f t="shared" si="0"/>
        <v>0</v>
      </c>
    </row>
    <row r="13" spans="1:7" ht="114.75">
      <c r="A13" s="18" t="s">
        <v>7</v>
      </c>
      <c r="B13" s="19" t="s">
        <v>1</v>
      </c>
      <c r="C13" s="20" t="s">
        <v>21</v>
      </c>
      <c r="D13" s="19" t="s">
        <v>20</v>
      </c>
      <c r="E13" s="27">
        <v>2</v>
      </c>
      <c r="F13" s="10"/>
      <c r="G13" s="11">
        <f t="shared" si="0"/>
        <v>0</v>
      </c>
    </row>
    <row r="14" spans="1:7" ht="102">
      <c r="A14" s="18" t="s">
        <v>8</v>
      </c>
      <c r="B14" s="19" t="s">
        <v>1</v>
      </c>
      <c r="C14" s="20" t="s">
        <v>22</v>
      </c>
      <c r="D14" s="19" t="s">
        <v>20</v>
      </c>
      <c r="E14" s="27">
        <v>1</v>
      </c>
      <c r="F14" s="10"/>
      <c r="G14" s="11">
        <f t="shared" si="0"/>
        <v>0</v>
      </c>
    </row>
    <row r="15" spans="1:7" ht="25.5">
      <c r="A15" s="40" t="s">
        <v>9</v>
      </c>
      <c r="B15" s="39" t="s">
        <v>1</v>
      </c>
      <c r="C15" s="12" t="s">
        <v>53</v>
      </c>
      <c r="D15" s="24"/>
      <c r="E15" s="26"/>
      <c r="F15" s="8"/>
      <c r="G15" s="9"/>
    </row>
    <row r="16" spans="1:7" ht="15">
      <c r="A16" s="40"/>
      <c r="B16" s="39"/>
      <c r="C16" s="13" t="s">
        <v>39</v>
      </c>
      <c r="D16" s="19" t="s">
        <v>50</v>
      </c>
      <c r="E16" s="27">
        <v>6</v>
      </c>
      <c r="F16" s="10"/>
      <c r="G16" s="11">
        <f t="shared" si="0"/>
        <v>0</v>
      </c>
    </row>
    <row r="17" spans="1:7" ht="15">
      <c r="A17" s="40"/>
      <c r="B17" s="39"/>
      <c r="C17" s="13" t="s">
        <v>40</v>
      </c>
      <c r="D17" s="19" t="s">
        <v>50</v>
      </c>
      <c r="E17" s="27">
        <v>3</v>
      </c>
      <c r="F17" s="10"/>
      <c r="G17" s="11">
        <f t="shared" si="0"/>
        <v>0</v>
      </c>
    </row>
    <row r="18" spans="1:7" ht="15">
      <c r="A18" s="40"/>
      <c r="B18" s="39"/>
      <c r="C18" s="13" t="s">
        <v>28</v>
      </c>
      <c r="D18" s="19" t="s">
        <v>50</v>
      </c>
      <c r="E18" s="27">
        <v>2</v>
      </c>
      <c r="F18" s="10"/>
      <c r="G18" s="11">
        <f t="shared" si="0"/>
        <v>0</v>
      </c>
    </row>
    <row r="19" spans="1:7" ht="15">
      <c r="A19" s="40"/>
      <c r="B19" s="39"/>
      <c r="C19" s="13" t="s">
        <v>29</v>
      </c>
      <c r="D19" s="19" t="s">
        <v>50</v>
      </c>
      <c r="E19" s="27">
        <v>4</v>
      </c>
      <c r="F19" s="10"/>
      <c r="G19" s="11">
        <f t="shared" si="0"/>
        <v>0</v>
      </c>
    </row>
    <row r="20" spans="1:7" ht="15">
      <c r="A20" s="40"/>
      <c r="B20" s="39"/>
      <c r="C20" s="13" t="s">
        <v>29</v>
      </c>
      <c r="D20" s="19" t="s">
        <v>50</v>
      </c>
      <c r="E20" s="27">
        <v>1</v>
      </c>
      <c r="F20" s="10"/>
      <c r="G20" s="11">
        <f t="shared" si="0"/>
        <v>0</v>
      </c>
    </row>
    <row r="21" spans="1:7" ht="15">
      <c r="A21" s="40"/>
      <c r="B21" s="39"/>
      <c r="C21" s="13" t="s">
        <v>30</v>
      </c>
      <c r="D21" s="19" t="s">
        <v>50</v>
      </c>
      <c r="E21" s="27">
        <v>1</v>
      </c>
      <c r="F21" s="10"/>
      <c r="G21" s="11">
        <f t="shared" si="0"/>
        <v>0</v>
      </c>
    </row>
    <row r="22" spans="1:7" ht="15">
      <c r="A22" s="40"/>
      <c r="B22" s="39"/>
      <c r="C22" s="13" t="s">
        <v>31</v>
      </c>
      <c r="D22" s="19" t="s">
        <v>50</v>
      </c>
      <c r="E22" s="27">
        <v>2</v>
      </c>
      <c r="F22" s="10"/>
      <c r="G22" s="11">
        <f t="shared" si="0"/>
        <v>0</v>
      </c>
    </row>
    <row r="23" spans="1:7" ht="15">
      <c r="A23" s="40"/>
      <c r="B23" s="39"/>
      <c r="C23" s="13" t="s">
        <v>32</v>
      </c>
      <c r="D23" s="19" t="s">
        <v>50</v>
      </c>
      <c r="E23" s="27">
        <v>1</v>
      </c>
      <c r="F23" s="10"/>
      <c r="G23" s="11">
        <f t="shared" si="0"/>
        <v>0</v>
      </c>
    </row>
    <row r="24" spans="1:7" ht="15">
      <c r="A24" s="40"/>
      <c r="B24" s="39"/>
      <c r="C24" s="13" t="s">
        <v>33</v>
      </c>
      <c r="D24" s="19" t="s">
        <v>50</v>
      </c>
      <c r="E24" s="27">
        <v>8</v>
      </c>
      <c r="F24" s="10"/>
      <c r="G24" s="11">
        <f t="shared" si="0"/>
        <v>0</v>
      </c>
    </row>
    <row r="25" spans="1:7" ht="15">
      <c r="A25" s="40"/>
      <c r="B25" s="39"/>
      <c r="C25" s="13" t="s">
        <v>34</v>
      </c>
      <c r="D25" s="19" t="s">
        <v>50</v>
      </c>
      <c r="E25" s="27">
        <v>1</v>
      </c>
      <c r="F25" s="10"/>
      <c r="G25" s="11">
        <f t="shared" si="0"/>
        <v>0</v>
      </c>
    </row>
    <row r="26" spans="1:7" ht="15">
      <c r="A26" s="40"/>
      <c r="B26" s="39"/>
      <c r="C26" s="13" t="s">
        <v>35</v>
      </c>
      <c r="D26" s="19" t="s">
        <v>50</v>
      </c>
      <c r="E26" s="27">
        <v>1</v>
      </c>
      <c r="F26" s="10"/>
      <c r="G26" s="11">
        <f t="shared" si="0"/>
        <v>0</v>
      </c>
    </row>
    <row r="27" spans="1:7" ht="15">
      <c r="A27" s="40"/>
      <c r="B27" s="39"/>
      <c r="C27" s="13" t="s">
        <v>36</v>
      </c>
      <c r="D27" s="19" t="s">
        <v>50</v>
      </c>
      <c r="E27" s="27">
        <v>1</v>
      </c>
      <c r="F27" s="10"/>
      <c r="G27" s="11">
        <f t="shared" si="0"/>
        <v>0</v>
      </c>
    </row>
    <row r="28" spans="1:7" ht="15">
      <c r="A28" s="40"/>
      <c r="B28" s="39"/>
      <c r="C28" s="13" t="s">
        <v>37</v>
      </c>
      <c r="D28" s="19" t="s">
        <v>50</v>
      </c>
      <c r="E28" s="27">
        <v>1</v>
      </c>
      <c r="F28" s="10"/>
      <c r="G28" s="11">
        <f t="shared" si="0"/>
        <v>0</v>
      </c>
    </row>
    <row r="29" spans="1:7" ht="15">
      <c r="A29" s="40"/>
      <c r="B29" s="39"/>
      <c r="C29" s="13" t="s">
        <v>38</v>
      </c>
      <c r="D29" s="19" t="s">
        <v>50</v>
      </c>
      <c r="E29" s="27">
        <v>12</v>
      </c>
      <c r="F29" s="10"/>
      <c r="G29" s="11">
        <f t="shared" si="0"/>
        <v>0</v>
      </c>
    </row>
    <row r="30" spans="1:7" ht="15">
      <c r="A30" s="40"/>
      <c r="B30" s="39"/>
      <c r="C30" s="13" t="s">
        <v>41</v>
      </c>
      <c r="D30" s="19" t="s">
        <v>50</v>
      </c>
      <c r="E30" s="27">
        <v>1</v>
      </c>
      <c r="F30" s="10"/>
      <c r="G30" s="11">
        <f t="shared" si="0"/>
        <v>0</v>
      </c>
    </row>
    <row r="31" spans="1:7" ht="15">
      <c r="A31" s="40"/>
      <c r="B31" s="39"/>
      <c r="C31" s="13" t="s">
        <v>42</v>
      </c>
      <c r="D31" s="19" t="s">
        <v>50</v>
      </c>
      <c r="E31" s="27">
        <v>1</v>
      </c>
      <c r="F31" s="10"/>
      <c r="G31" s="11">
        <f t="shared" si="0"/>
        <v>0</v>
      </c>
    </row>
    <row r="32" spans="1:7" ht="15">
      <c r="A32" s="40"/>
      <c r="B32" s="39"/>
      <c r="C32" s="13" t="s">
        <v>43</v>
      </c>
      <c r="D32" s="19" t="s">
        <v>50</v>
      </c>
      <c r="E32" s="27">
        <v>1</v>
      </c>
      <c r="F32" s="10"/>
      <c r="G32" s="11">
        <f t="shared" si="0"/>
        <v>0</v>
      </c>
    </row>
    <row r="33" spans="1:7" ht="15">
      <c r="A33" s="40"/>
      <c r="B33" s="39"/>
      <c r="C33" s="13" t="s">
        <v>44</v>
      </c>
      <c r="D33" s="19" t="s">
        <v>50</v>
      </c>
      <c r="E33" s="27">
        <v>1</v>
      </c>
      <c r="F33" s="10"/>
      <c r="G33" s="11">
        <f t="shared" si="0"/>
        <v>0</v>
      </c>
    </row>
    <row r="34" spans="1:7" ht="15">
      <c r="A34" s="40"/>
      <c r="B34" s="39"/>
      <c r="C34" s="13" t="s">
        <v>45</v>
      </c>
      <c r="D34" s="19" t="s">
        <v>50</v>
      </c>
      <c r="E34" s="27">
        <v>1</v>
      </c>
      <c r="F34" s="10"/>
      <c r="G34" s="11">
        <f t="shared" si="0"/>
        <v>0</v>
      </c>
    </row>
    <row r="35" spans="1:7" ht="15">
      <c r="A35" s="40"/>
      <c r="B35" s="39"/>
      <c r="C35" s="13" t="s">
        <v>46</v>
      </c>
      <c r="D35" s="19" t="s">
        <v>50</v>
      </c>
      <c r="E35" s="27">
        <v>1</v>
      </c>
      <c r="F35" s="10"/>
      <c r="G35" s="11">
        <f t="shared" si="0"/>
        <v>0</v>
      </c>
    </row>
    <row r="36" spans="1:7" ht="15">
      <c r="A36" s="40"/>
      <c r="B36" s="39"/>
      <c r="C36" s="13" t="s">
        <v>47</v>
      </c>
      <c r="D36" s="19" t="s">
        <v>50</v>
      </c>
      <c r="E36" s="27">
        <v>1</v>
      </c>
      <c r="F36" s="10"/>
      <c r="G36" s="11">
        <f t="shared" si="0"/>
        <v>0</v>
      </c>
    </row>
    <row r="37" spans="1:7" ht="15">
      <c r="A37" s="40"/>
      <c r="B37" s="39"/>
      <c r="C37" s="13" t="s">
        <v>48</v>
      </c>
      <c r="D37" s="19" t="s">
        <v>50</v>
      </c>
      <c r="E37" s="27">
        <v>1</v>
      </c>
      <c r="F37" s="10"/>
      <c r="G37" s="11">
        <f t="shared" si="0"/>
        <v>0</v>
      </c>
    </row>
    <row r="38" spans="1:7" ht="15">
      <c r="A38" s="40"/>
      <c r="B38" s="39"/>
      <c r="C38" s="13" t="s">
        <v>49</v>
      </c>
      <c r="D38" s="19" t="s">
        <v>50</v>
      </c>
      <c r="E38" s="27">
        <v>1</v>
      </c>
      <c r="F38" s="10"/>
      <c r="G38" s="11">
        <f t="shared" si="0"/>
        <v>0</v>
      </c>
    </row>
    <row r="39" spans="1:7" ht="15">
      <c r="A39" s="40"/>
      <c r="B39" s="39"/>
      <c r="C39" s="13" t="s">
        <v>55</v>
      </c>
      <c r="D39" s="19" t="s">
        <v>54</v>
      </c>
      <c r="E39" s="27">
        <v>154</v>
      </c>
      <c r="F39" s="10"/>
      <c r="G39" s="11">
        <f>F39*E39</f>
        <v>0</v>
      </c>
    </row>
    <row r="40" spans="1:7" ht="15">
      <c r="A40" s="40"/>
      <c r="B40" s="39"/>
      <c r="C40" s="13" t="s">
        <v>51</v>
      </c>
      <c r="D40" s="19" t="s">
        <v>50</v>
      </c>
      <c r="E40" s="27">
        <v>51</v>
      </c>
      <c r="F40" s="10"/>
      <c r="G40" s="11">
        <f>F40*E40</f>
        <v>0</v>
      </c>
    </row>
    <row r="41" spans="1:7" ht="15">
      <c r="A41" s="40"/>
      <c r="B41" s="39"/>
      <c r="C41" s="13" t="s">
        <v>52</v>
      </c>
      <c r="D41" s="19" t="s">
        <v>50</v>
      </c>
      <c r="E41" s="27">
        <v>53</v>
      </c>
      <c r="F41" s="10"/>
      <c r="G41" s="11">
        <f>F41*E41</f>
        <v>0</v>
      </c>
    </row>
    <row r="42" spans="1:7" ht="26.25" thickBot="1">
      <c r="A42" s="21" t="s">
        <v>18</v>
      </c>
      <c r="B42" s="22" t="s">
        <v>1</v>
      </c>
      <c r="C42" s="23" t="s">
        <v>23</v>
      </c>
      <c r="D42" s="25" t="s">
        <v>24</v>
      </c>
      <c r="E42" s="14">
        <v>2</v>
      </c>
      <c r="F42" s="15"/>
      <c r="G42" s="3">
        <f t="shared" si="0"/>
        <v>0</v>
      </c>
    </row>
    <row r="43" spans="1:7" ht="20.25" customHeight="1">
      <c r="A43" s="42" t="s">
        <v>14</v>
      </c>
      <c r="B43" s="43"/>
      <c r="C43" s="43"/>
      <c r="D43" s="43"/>
      <c r="E43" s="43"/>
      <c r="F43" s="44"/>
      <c r="G43" s="4">
        <f>SUM(G9:G42)</f>
        <v>0</v>
      </c>
    </row>
    <row r="44" spans="1:8" ht="25.5" customHeight="1">
      <c r="A44" s="48" t="s">
        <v>15</v>
      </c>
      <c r="B44" s="49"/>
      <c r="C44" s="49"/>
      <c r="D44" s="49"/>
      <c r="E44" s="49"/>
      <c r="F44" s="50"/>
      <c r="G44" s="2">
        <f>G43*0.23</f>
        <v>0</v>
      </c>
      <c r="H44" s="1"/>
    </row>
    <row r="45" spans="1:7" ht="27" customHeight="1" thickBot="1">
      <c r="A45" s="45" t="s">
        <v>11</v>
      </c>
      <c r="B45" s="46"/>
      <c r="C45" s="46"/>
      <c r="D45" s="46"/>
      <c r="E45" s="46"/>
      <c r="F45" s="47"/>
      <c r="G45" s="3">
        <f>G43+G44</f>
        <v>0</v>
      </c>
    </row>
    <row r="46" ht="14.25">
      <c r="A46" t="s">
        <v>12</v>
      </c>
    </row>
    <row r="47" spans="1:7" ht="14.25">
      <c r="A47" s="41"/>
      <c r="B47" s="41"/>
      <c r="C47" s="41"/>
      <c r="D47" s="41"/>
      <c r="E47" s="41"/>
      <c r="F47" s="41"/>
      <c r="G47" s="41"/>
    </row>
    <row r="48" spans="1:7" ht="14.25">
      <c r="A48" s="41"/>
      <c r="B48" s="41"/>
      <c r="C48" s="41"/>
      <c r="D48" s="41"/>
      <c r="E48" s="41"/>
      <c r="F48" s="41"/>
      <c r="G48" s="41"/>
    </row>
    <row r="49" spans="1:7" ht="9" customHeight="1">
      <c r="A49" s="41"/>
      <c r="B49" s="41"/>
      <c r="C49" s="41"/>
      <c r="D49" s="41"/>
      <c r="E49" s="41"/>
      <c r="F49" s="41"/>
      <c r="G49" s="41"/>
    </row>
  </sheetData>
  <sheetProtection/>
  <mergeCells count="14">
    <mergeCell ref="B9:B12"/>
    <mergeCell ref="B15:B41"/>
    <mergeCell ref="A15:A41"/>
    <mergeCell ref="A9:A12"/>
    <mergeCell ref="A47:G49"/>
    <mergeCell ref="A43:F43"/>
    <mergeCell ref="A45:F45"/>
    <mergeCell ref="A44:F44"/>
    <mergeCell ref="A2:G2"/>
    <mergeCell ref="B7:G7"/>
    <mergeCell ref="B8:G8"/>
    <mergeCell ref="A3:G3"/>
    <mergeCell ref="A4:G4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eniedzwiecka</dc:creator>
  <cp:keywords/>
  <dc:description/>
  <cp:lastModifiedBy>Anna Nyrek- Koczkodaj</cp:lastModifiedBy>
  <cp:lastPrinted>2016-02-10T09:59:18Z</cp:lastPrinted>
  <dcterms:created xsi:type="dcterms:W3CDTF">2012-02-13T11:49:39Z</dcterms:created>
  <dcterms:modified xsi:type="dcterms:W3CDTF">2016-03-14T09:55:04Z</dcterms:modified>
  <cp:category/>
  <cp:version/>
  <cp:contentType/>
  <cp:contentStatus/>
</cp:coreProperties>
</file>